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Ведомость объемов работ 6 граф" sheetId="1" state="visible" r:id="rId1"/>
    <sheet name="Лист1" sheetId="2" state="visible" r:id="rId2"/>
  </sheets>
  <definedNames>
    <definedName name="Constr" localSheetId="0">'Ведомость объемов работ 6 граф'!#REF!</definedName>
    <definedName name="FOT" localSheetId="0">'Ведомость объемов работ 6 граф'!#REF!</definedName>
    <definedName name="Ind" localSheetId="0">'Ведомость объемов работ 6 граф'!#REF!</definedName>
    <definedName name="Obj" localSheetId="0">'Ведомость объемов работ 6 граф'!#REF!</definedName>
    <definedName name="Obosn" localSheetId="0">'Ведомость объемов работ 6 граф'!#REF!</definedName>
    <definedName name="SmPr" localSheetId="0">'Ведомость объемов работ 6 граф'!#REF!</definedName>
    <definedName name="_xlnm.Print_Area" localSheetId="0" hidden="0">'Ведомость объемов работ 6 граф'!$A$1:$E$38</definedName>
    <definedName name="высота_внеш_лотка">#NAME?</definedName>
    <definedName name="высота_плиты">#NAME?</definedName>
    <definedName name="наименование_лотка">#NAME?</definedName>
    <definedName name="наименование_плиты">#NAME?</definedName>
    <definedName name="ширина_внеш_лотка">#NAME?</definedName>
    <definedName name="ширина_плиты">#NAME?</definedName>
  </definedNames>
  <calcPr/>
</workbook>
</file>

<file path=xl/sharedStrings.xml><?xml version="1.0" encoding="utf-8"?>
<sst xmlns="http://schemas.openxmlformats.org/spreadsheetml/2006/main" count="12" uniqueCount="12">
  <si>
    <r>
      <rPr>
        <sz val="11"/>
        <rFont val="Times New Roman"/>
      </rPr>
      <t xml:space="preserve">Приложение № 1.1
к Техническому заданию
Договора подряда
от ___</t>
    </r>
    <r>
      <rPr>
        <u val="single"/>
        <sz val="11"/>
        <rFont val="Times New Roman"/>
      </rPr>
      <t xml:space="preserve">_              </t>
    </r>
    <r>
      <rPr>
        <sz val="11"/>
        <rFont val="Times New Roman"/>
      </rPr>
      <t xml:space="preserve">20__г. №______________</t>
    </r>
  </si>
  <si>
    <t xml:space="preserve">ВЕДОМОСТЬ ОБЪЕМОВ РАБОТ</t>
  </si>
  <si>
    <t>Количество</t>
  </si>
  <si>
    <t>Корректировка</t>
  </si>
  <si>
    <t xml:space="preserve">Котлован:
((4,0м*(((2*8,2м+16,2м)*9,6м)+((2*16,2м+8,2м)*17,6м)))/6)-184,0м3.
Обратная засыпка котолвана грунтом</t>
  </si>
  <si>
    <t xml:space="preserve">Траншея:
((((11,9м+5,9м)/2)*3,9м)-(3,68м*2,05м))*(18,0м)
Обратная засыпка траншеи ПГС</t>
  </si>
  <si>
    <t xml:space="preserve">Обратная засыпка траншеи ПГС</t>
  </si>
  <si>
    <t>Заказчик:</t>
  </si>
  <si>
    <t>Подрядчик:</t>
  </si>
  <si>
    <t>______________/_______________</t>
  </si>
  <si>
    <t>___________________/_______________</t>
  </si>
  <si>
    <t xml:space="preserve">В ЛСР применить коэффициенты: 
1. Коэффициент уплотнения смеси песчано-гравийной природной - 1,248;
2. Коэффициент уплотнения щебня - 1,26;
3. При составлении сметы из расценок по монтажу трубопроводов исключать давальческие механизмы - компрессоры, агрегаты опрессовочные, давальческие материалы - воду и известь хлорную, а также исключать трудозатраты, учитывающие гидравлическое испытание трубопроводов, выполняемые силами заказчика. 2. При составлении сметы учесть захоронение твердых бытовых отходов на полигоне в р-не им. Лазо  (ж/б+изоляция) в количестве 162,86 тн;
4. Сметная стоимость работ формируется базисно – индексным методом по сборникам ФЕР в ред. 2017 г. с изм. 1-5 с переводом в уровень цен на III кв. 2019 г. индексами по статьям затрат по данным РЦЦС Хабаровского края, а также с применением прогнозного индекса-дефлятора в размере 3,92%;
5. В сметную стоимость включен резерв средств на непредвиденные работы и затраты и составляет 3% сметной стоимости работ.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</si>
</sst>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0.000"/>
    <numFmt numFmtId="161" formatCode="0.0"/>
  </numFmts>
  <fonts count="9">
    <font>
      <sz val="10.000000"/>
      <color theme="1"/>
      <name val="Arial Cyr"/>
    </font>
    <font>
      <sz val="10.000000"/>
      <name val="Arial Cyr"/>
    </font>
    <font>
      <sz val="11.000000"/>
      <color theme="1"/>
      <name val="Calibri"/>
      <scheme val="minor"/>
    </font>
    <font>
      <sz val="10.000000"/>
      <name val="Arial"/>
    </font>
    <font>
      <sz val="11.000000"/>
      <name val="Times New Roman"/>
    </font>
    <font>
      <sz val="10.000000"/>
      <name val="Times New Roman"/>
    </font>
    <font>
      <b/>
      <sz val="11.000000"/>
      <name val="Times New Roman"/>
    </font>
    <font>
      <b/>
      <sz val="10.000000"/>
      <name val="Times New Roman"/>
    </font>
    <font>
      <sz val="12.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theme="0" tint="0"/>
        <bgColor theme="0" tint="0"/>
      </patternFill>
    </fill>
    <fill>
      <patternFill patternType="solid">
        <fgColor theme="9" tint="0.59999389629810485"/>
        <bgColor theme="9" tint="0.59999389629810485"/>
      </patternFill>
    </fill>
  </fills>
  <borders count="17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theme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73">
    <xf fontId="0" fillId="0" borderId="0" numFmtId="0" xfId="0"/>
    <xf fontId="3" fillId="0" borderId="0" numFmtId="0" xfId="0" applyFont="1"/>
    <xf fontId="3" fillId="0" borderId="0" numFmtId="49" xfId="0" applyNumberFormat="1" applyFont="1" applyAlignment="1">
      <alignment horizontal="center" vertical="top"/>
    </xf>
    <xf fontId="3" fillId="0" borderId="0" numFmtId="0" xfId="0" applyFont="1" applyAlignment="1">
      <alignment horizontal="left" vertical="top" wrapText="1"/>
    </xf>
    <xf fontId="3" fillId="0" borderId="0" numFmtId="0" xfId="0" applyFont="1" applyAlignment="1">
      <alignment horizontal="center" vertical="top"/>
    </xf>
    <xf fontId="3" fillId="0" borderId="0" numFmtId="0" xfId="0" applyFont="1" applyAlignment="1">
      <alignment horizontal="right" vertical="top"/>
    </xf>
    <xf fontId="4" fillId="0" borderId="0" numFmtId="49" xfId="0" applyNumberFormat="1" applyFont="1" applyAlignment="1">
      <alignment vertical="center" wrapText="1"/>
    </xf>
    <xf fontId="5" fillId="0" borderId="0" numFmtId="49" xfId="0" applyNumberFormat="1" applyFont="1" applyAlignment="1">
      <alignment vertical="top" wrapText="1"/>
    </xf>
    <xf fontId="5" fillId="0" borderId="0" numFmtId="49" xfId="0" applyNumberFormat="1" applyFont="1" applyAlignment="1">
      <alignment horizontal="left" vertical="top" wrapText="1"/>
    </xf>
    <xf fontId="5" fillId="0" borderId="0" numFmtId="0" xfId="0" applyFont="1" applyAlignment="1">
      <alignment horizontal="left" vertical="top" wrapText="1"/>
    </xf>
    <xf fontId="5" fillId="0" borderId="0" numFmtId="0" xfId="0" applyFont="1" applyAlignment="1">
      <alignment horizontal="center" vertical="top"/>
    </xf>
    <xf fontId="5" fillId="0" borderId="0" numFmtId="0" xfId="0" applyFont="1" applyAlignment="1">
      <alignment horizontal="left" vertical="top"/>
    </xf>
    <xf fontId="5" fillId="0" borderId="0" numFmtId="0" xfId="0" applyFont="1" applyAlignment="1">
      <alignment horizontal="right" vertical="center"/>
    </xf>
    <xf fontId="6" fillId="0" borderId="0" numFmtId="0" xfId="0" applyFont="1" applyAlignment="1">
      <alignment horizontal="center" vertical="center"/>
    </xf>
    <xf fontId="4" fillId="0" borderId="0" numFmtId="0" xfId="0" applyFont="1" applyAlignment="1">
      <alignment horizontal="center" vertical="center" wrapText="1"/>
    </xf>
    <xf fontId="5" fillId="0" borderId="1" numFmtId="49" xfId="0" applyNumberFormat="1" applyFont="1" applyBorder="1" applyAlignment="1">
      <alignment horizontal="center" vertical="center" wrapText="1"/>
    </xf>
    <xf fontId="5" fillId="0" borderId="1" numFmtId="0" xfId="0" applyFont="1" applyBorder="1" applyAlignment="1">
      <alignment horizontal="center" vertical="center" wrapText="1"/>
    </xf>
    <xf fontId="5" fillId="0" borderId="2" numFmtId="0" xfId="0" applyFont="1" applyBorder="1" applyAlignment="1">
      <alignment horizontal="center" vertical="center"/>
    </xf>
    <xf fontId="3" fillId="2" borderId="3" numFmtId="0" xfId="0" applyFont="1" applyFill="1" applyBorder="1"/>
    <xf fontId="3" fillId="2" borderId="3" numFmtId="0" xfId="0" applyFont="1" applyFill="1" applyBorder="1" applyAlignment="1">
      <alignment horizontal="center"/>
    </xf>
    <xf fontId="5" fillId="0" borderId="1" numFmtId="49" xfId="0" applyNumberFormat="1" applyFont="1" applyBorder="1" applyAlignment="1">
      <alignment horizontal="center" vertical="center"/>
    </xf>
    <xf fontId="5" fillId="0" borderId="1" numFmtId="0" xfId="0" applyFont="1" applyBorder="1" applyAlignment="1">
      <alignment horizontal="center" vertical="center"/>
    </xf>
    <xf fontId="3" fillId="0" borderId="3" numFmtId="0" xfId="0" applyFont="1" applyBorder="1"/>
    <xf fontId="7" fillId="0" borderId="1" numFmtId="0" xfId="0" applyFont="1" applyBorder="1" applyAlignment="1">
      <alignment horizontal="left" vertical="center" wrapText="1"/>
    </xf>
    <xf fontId="7" fillId="0" borderId="2" numFmtId="0" xfId="0" applyFont="1" applyBorder="1" applyAlignment="1">
      <alignment horizontal="left" vertical="center" wrapText="1"/>
    </xf>
    <xf fontId="5" fillId="0" borderId="1" numFmtId="0" xfId="0" applyFont="1" applyBorder="1" applyAlignment="1">
      <alignment horizontal="left" vertical="center" wrapText="1"/>
    </xf>
    <xf fontId="3" fillId="3" borderId="3" numFmtId="0" xfId="0" applyFont="1" applyFill="1" applyBorder="1"/>
    <xf fontId="5" fillId="0" borderId="1" numFmtId="0" xfId="1" applyFont="1" applyBorder="1" applyAlignment="1">
      <alignment horizontal="center" vertical="center" wrapText="1"/>
    </xf>
    <xf fontId="5" fillId="0" borderId="1" numFmtId="0" xfId="1" applyFont="1" applyBorder="1" applyAlignment="1">
      <alignment horizontal="left" vertical="center" wrapText="1"/>
    </xf>
    <xf fontId="5" fillId="0" borderId="1" numFmtId="160" xfId="1" applyNumberFormat="1" applyFont="1" applyBorder="1" applyAlignment="1">
      <alignment horizontal="center" vertical="center" wrapText="1"/>
    </xf>
    <xf fontId="5" fillId="0" borderId="2" numFmtId="0" xfId="1" applyFont="1" applyBorder="1" applyAlignment="1">
      <alignment horizontal="left" vertical="center" wrapText="1"/>
    </xf>
    <xf fontId="3" fillId="0" borderId="3" numFmtId="0" xfId="0" applyFont="1" applyBorder="1" applyAlignment="1">
      <alignment horizontal="center" vertical="center"/>
    </xf>
    <xf fontId="3" fillId="0" borderId="4" numFmtId="0" xfId="0" applyFont="1" applyBorder="1"/>
    <xf fontId="5" fillId="0" borderId="5" numFmtId="0" xfId="1" applyFont="1" applyBorder="1" applyAlignment="1">
      <alignment horizontal="center" vertical="center" wrapText="1"/>
    </xf>
    <xf fontId="5" fillId="0" borderId="5" numFmtId="0" xfId="1" applyFont="1" applyBorder="1" applyAlignment="1">
      <alignment horizontal="left" vertical="center" wrapText="1"/>
    </xf>
    <xf fontId="5" fillId="3" borderId="1" numFmtId="161" xfId="1" applyNumberFormat="1" applyFont="1" applyFill="1" applyBorder="1" applyAlignment="1">
      <alignment horizontal="center" vertical="center" wrapText="1"/>
    </xf>
    <xf fontId="5" fillId="4" borderId="1" numFmtId="161" xfId="1" applyNumberFormat="1" applyFont="1" applyFill="1" applyBorder="1" applyAlignment="1">
      <alignment horizontal="center" vertical="center" wrapText="1"/>
    </xf>
    <xf fontId="5" fillId="3" borderId="5" numFmtId="0" xfId="1" applyFont="1" applyFill="1" applyBorder="1" applyAlignment="1">
      <alignment horizontal="center" vertical="center" wrapText="1"/>
    </xf>
    <xf fontId="5" fillId="4" borderId="1" numFmtId="0" xfId="1" applyFont="1" applyFill="1" applyBorder="1" applyAlignment="1">
      <alignment horizontal="center" vertical="center" wrapText="1"/>
    </xf>
    <xf fontId="5" fillId="3" borderId="5" numFmtId="161" xfId="1" applyNumberFormat="1" applyFont="1" applyFill="1" applyBorder="1" applyAlignment="1">
      <alignment horizontal="center" vertical="center" wrapText="1"/>
    </xf>
    <xf fontId="5" fillId="0" borderId="6" numFmtId="0" xfId="1" applyFont="1" applyBorder="1" applyAlignment="1">
      <alignment horizontal="left" vertical="center" wrapText="1"/>
    </xf>
    <xf fontId="5" fillId="4" borderId="7" numFmtId="161" xfId="1" applyNumberFormat="1" applyFont="1" applyFill="1" applyBorder="1" applyAlignment="1">
      <alignment horizontal="center" vertical="center" wrapText="1"/>
    </xf>
    <xf fontId="5" fillId="3" borderId="1" numFmtId="0" xfId="0" applyFont="1" applyFill="1" applyBorder="1" applyAlignment="1">
      <alignment horizontal="left" vertical="center" wrapText="1"/>
    </xf>
    <xf fontId="5" fillId="3" borderId="1" numFmtId="0" xfId="1" applyFont="1" applyFill="1" applyBorder="1" applyAlignment="1">
      <alignment horizontal="center" vertical="center" wrapText="1"/>
    </xf>
    <xf fontId="5" fillId="3" borderId="8" numFmtId="161" xfId="1" applyNumberFormat="1" applyFont="1" applyFill="1" applyBorder="1" applyAlignment="1">
      <alignment horizontal="center" vertical="center" wrapText="1"/>
    </xf>
    <xf fontId="5" fillId="3" borderId="9" numFmtId="0" xfId="1" applyFont="1" applyFill="1" applyBorder="1" applyAlignment="1">
      <alignment horizontal="left" vertical="center" wrapText="1"/>
    </xf>
    <xf fontId="7" fillId="3" borderId="10" numFmtId="161" xfId="1" applyNumberFormat="1" applyFont="1" applyFill="1" applyBorder="1" applyAlignment="1">
      <alignment horizontal="center" vertical="center" wrapText="1"/>
    </xf>
    <xf fontId="5" fillId="3" borderId="2" numFmtId="0" xfId="1" applyFont="1" applyFill="1" applyBorder="1" applyAlignment="1">
      <alignment horizontal="center" vertical="center" wrapText="1"/>
    </xf>
    <xf fontId="5" fillId="3" borderId="3" numFmtId="2" xfId="0" applyNumberFormat="1" applyFont="1" applyFill="1" applyBorder="1" applyAlignment="1">
      <alignment horizontal="center" vertical="top" wrapText="1"/>
    </xf>
    <xf fontId="5" fillId="3" borderId="11" numFmtId="0" xfId="1" applyFont="1" applyFill="1" applyBorder="1" applyAlignment="1">
      <alignment horizontal="left" vertical="center" wrapText="1"/>
    </xf>
    <xf fontId="7" fillId="3" borderId="3" numFmtId="2" xfId="0" applyNumberFormat="1" applyFont="1" applyFill="1" applyBorder="1" applyAlignment="1">
      <alignment horizontal="center" vertical="top" wrapText="1"/>
    </xf>
    <xf fontId="5" fillId="3" borderId="12" numFmtId="0" xfId="1" applyFont="1" applyFill="1" applyBorder="1" applyAlignment="1">
      <alignment horizontal="left" vertical="center" wrapText="1"/>
    </xf>
    <xf fontId="5" fillId="3" borderId="3" numFmtId="161" xfId="0" applyNumberFormat="1" applyFont="1" applyFill="1" applyBorder="1" applyAlignment="1">
      <alignment horizontal="center" vertical="top" wrapText="1"/>
    </xf>
    <xf fontId="5" fillId="3" borderId="3" numFmtId="161" xfId="0" applyNumberFormat="1" applyFont="1" applyFill="1" applyBorder="1" applyAlignment="1">
      <alignment horizontal="center" vertical="center" wrapText="1"/>
    </xf>
    <xf fontId="5" fillId="3" borderId="13" numFmtId="0" xfId="1" applyFont="1" applyFill="1" applyBorder="1" applyAlignment="1">
      <alignment horizontal="left" vertical="center" wrapText="1"/>
    </xf>
    <xf fontId="7" fillId="3" borderId="3" numFmtId="2" xfId="0" applyNumberFormat="1" applyFont="1" applyFill="1" applyBorder="1" applyAlignment="1">
      <alignment horizontal="center" vertical="center" wrapText="1"/>
    </xf>
    <xf fontId="5" fillId="3" borderId="14" numFmtId="0" xfId="1" applyFont="1" applyFill="1" applyBorder="1" applyAlignment="1">
      <alignment horizontal="left" vertical="center" wrapText="1"/>
    </xf>
    <xf fontId="7" fillId="0" borderId="5" numFmtId="0" xfId="0" applyFont="1" applyBorder="1" applyAlignment="1">
      <alignment horizontal="left" vertical="center" wrapText="1"/>
    </xf>
    <xf fontId="7" fillId="0" borderId="15" numFmtId="0" xfId="0" applyFont="1" applyBorder="1" applyAlignment="1">
      <alignment horizontal="left" vertical="center" wrapText="1"/>
    </xf>
    <xf fontId="3" fillId="0" borderId="16" numFmtId="0" xfId="0" applyFont="1" applyBorder="1"/>
    <xf fontId="5" fillId="0" borderId="2" numFmtId="2" xfId="1" applyNumberFormat="1" applyFont="1" applyBorder="1" applyAlignment="1">
      <alignment horizontal="left" vertical="center" wrapText="1"/>
    </xf>
    <xf fontId="5" fillId="0" borderId="1" numFmtId="1" xfId="1" applyNumberFormat="1" applyFont="1" applyBorder="1" applyAlignment="1">
      <alignment horizontal="center" vertical="center" wrapText="1"/>
    </xf>
    <xf fontId="5" fillId="0" borderId="1" numFmtId="2" xfId="1" applyNumberFormat="1" applyFont="1" applyBorder="1" applyAlignment="1">
      <alignment horizontal="center" vertical="center" wrapText="1"/>
    </xf>
    <xf fontId="5" fillId="0" borderId="1" numFmtId="161" xfId="1" applyNumberFormat="1" applyFont="1" applyBorder="1" applyAlignment="1">
      <alignment horizontal="center" vertical="center" wrapText="1"/>
    </xf>
    <xf fontId="7" fillId="0" borderId="1" numFmtId="1" xfId="0" applyNumberFormat="1" applyFont="1" applyBorder="1" applyAlignment="1">
      <alignment horizontal="left" vertical="center" wrapText="1"/>
    </xf>
    <xf fontId="7" fillId="0" borderId="2" numFmtId="1" xfId="0" applyNumberFormat="1" applyFont="1" applyBorder="1" applyAlignment="1">
      <alignment horizontal="left" vertical="center" wrapText="1"/>
    </xf>
    <xf fontId="5" fillId="0" borderId="0" numFmtId="0" xfId="1" applyFont="1" applyAlignment="1">
      <alignment horizontal="left" vertical="center" wrapText="1"/>
    </xf>
    <xf fontId="5" fillId="0" borderId="0" numFmtId="0" xfId="1" applyFont="1" applyAlignment="1">
      <alignment horizontal="center" vertical="center" wrapText="1"/>
    </xf>
    <xf fontId="4" fillId="0" borderId="0" numFmtId="49" xfId="0" applyNumberFormat="1" applyFont="1" applyAlignment="1">
      <alignment horizontal="left" vertical="center" wrapText="1"/>
    </xf>
    <xf fontId="3" fillId="0" borderId="0" numFmtId="0" xfId="0" applyFont="1" applyAlignment="1">
      <alignment horizontal="center" vertical="center"/>
    </xf>
    <xf fontId="8" fillId="0" borderId="0" numFmtId="0" xfId="0" applyFont="1" applyAlignment="1">
      <alignment horizontal="left" vertical="center"/>
    </xf>
    <xf fontId="4" fillId="0" borderId="0" numFmtId="0" xfId="0" applyFont="1" applyAlignment="1">
      <alignment vertical="center"/>
    </xf>
    <xf fontId="0" fillId="0" borderId="0" numFmtId="0" xfId="0" applyAlignment="1">
      <alignment horizontal="left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oneCell">
    <xdr:from>
      <xdr:col>25</xdr:col>
      <xdr:colOff>190491</xdr:colOff>
      <xdr:row>32</xdr:row>
      <xdr:rowOff>160011</xdr:rowOff>
    </xdr:from>
    <xdr:to>
      <xdr:col>31</xdr:col>
      <xdr:colOff>595303</xdr:colOff>
      <xdr:row>39</xdr:row>
      <xdr:rowOff>161924</xdr:rowOff>
    </xdr:to>
    <xdr:pic>
      <xdr:nvPicPr>
        <xdr:cNvPr id="2" name="Рисунок 1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20316816" y="8684886"/>
          <a:ext cx="4062411" cy="1183012"/>
        </a:xfrm>
        <a:prstGeom prst="rect">
          <a:avLst/>
        </a:prstGeom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view="pageBreakPreview" zoomScale="85" workbookViewId="0">
      <selection activeCell="A148" activeCellId="0" sqref="148:149"/>
    </sheetView>
  </sheetViews>
  <sheetFormatPr defaultRowHeight="12.75"/>
  <cols>
    <col customWidth="1" min="1" max="1" style="2" width="6.42578125"/>
    <col customWidth="1" min="2" max="2" style="3" width="40.7109375"/>
    <col customWidth="1" min="3" max="3" style="4" width="13"/>
    <col customWidth="1" min="4" max="4" style="5" width="19.28515625"/>
    <col customWidth="1" min="5" max="5" style="1" width="57.85546875"/>
    <col customWidth="1" hidden="1" min="6" max="6" style="1" width="11.57421875"/>
    <col customWidth="1" hidden="1" min="7" max="7" style="1" width="56.28125"/>
    <col min="8" max="16384" style="1" width="9.140625"/>
  </cols>
  <sheetData>
    <row r="1" ht="66.75" customHeight="1">
      <c r="A1" s="6"/>
      <c r="B1" s="6"/>
      <c r="C1" s="6"/>
      <c r="D1" s="6"/>
      <c r="E1" s="6" t="s">
        <v>0</v>
      </c>
    </row>
    <row r="2" s="7" customFormat="1" ht="13.15" customHeight="1">
      <c r="A2" s="7"/>
      <c r="B2" s="7"/>
      <c r="C2" s="7"/>
      <c r="D2" s="7"/>
      <c r="E2" s="7"/>
      <c r="F2" s="7"/>
      <c r="G2" s="7"/>
    </row>
    <row r="3">
      <c r="A3" s="8"/>
      <c r="B3" s="9"/>
      <c r="C3" s="10"/>
      <c r="D3" s="11"/>
      <c r="E3" s="12"/>
    </row>
    <row r="4">
      <c r="A4" s="8"/>
      <c r="B4" s="9"/>
      <c r="C4" s="10"/>
      <c r="D4" s="11"/>
      <c r="E4" s="12"/>
    </row>
    <row r="5">
      <c r="A5" s="8"/>
      <c r="B5" s="9"/>
      <c r="C5" s="10"/>
      <c r="D5" s="11"/>
      <c r="E5" s="11"/>
    </row>
    <row r="6" ht="15" customHeight="1">
      <c r="A6" s="13" t="s">
        <v>1</v>
      </c>
      <c r="B6" s="13"/>
      <c r="C6" s="13"/>
      <c r="D6" s="13"/>
      <c r="E6" s="13"/>
    </row>
    <row r="7" ht="30" customHeight="1">
      <c r="A7" s="14"/>
      <c r="B7" s="14"/>
      <c r="C7" s="14"/>
      <c r="D7" s="14"/>
      <c r="E7" s="14"/>
    </row>
    <row r="8">
      <c r="A8" s="15"/>
      <c r="B8" s="16"/>
      <c r="C8" s="16"/>
      <c r="D8" s="16"/>
      <c r="E8" s="17"/>
      <c r="F8" s="18" t="s">
        <v>2</v>
      </c>
      <c r="G8" s="19" t="s">
        <v>3</v>
      </c>
    </row>
    <row r="9">
      <c r="A9" s="20"/>
      <c r="B9" s="21"/>
      <c r="C9" s="21"/>
      <c r="D9" s="21"/>
      <c r="E9" s="17"/>
      <c r="F9" s="22"/>
      <c r="G9" s="22"/>
    </row>
    <row r="10">
      <c r="A10" s="23"/>
      <c r="B10" s="23"/>
      <c r="C10" s="23"/>
      <c r="D10" s="23"/>
      <c r="E10" s="24"/>
      <c r="F10" s="22"/>
      <c r="G10" s="22"/>
    </row>
    <row r="11" ht="24">
      <c r="A11" s="20"/>
      <c r="B11" s="25"/>
      <c r="C11" s="21"/>
      <c r="D11" s="21"/>
      <c r="E11" s="17"/>
      <c r="F11" s="26"/>
      <c r="G11" s="26"/>
    </row>
    <row r="12">
      <c r="A12" s="27"/>
      <c r="B12" s="28"/>
      <c r="C12" s="27"/>
      <c r="D12" s="29"/>
      <c r="E12" s="30"/>
      <c r="F12" s="31"/>
      <c r="G12" s="22"/>
    </row>
    <row r="13">
      <c r="A13" s="23"/>
      <c r="B13" s="23"/>
      <c r="C13" s="23"/>
      <c r="D13" s="23"/>
      <c r="E13" s="24"/>
      <c r="F13" s="22"/>
      <c r="G13" s="22"/>
    </row>
    <row r="14" ht="48">
      <c r="A14" s="23"/>
      <c r="B14" s="23"/>
      <c r="C14" s="23"/>
      <c r="D14" s="23"/>
      <c r="E14" s="24"/>
      <c r="F14" s="32"/>
      <c r="G14" s="32"/>
    </row>
    <row r="15" ht="36">
      <c r="A15" s="33"/>
      <c r="B15" s="34"/>
      <c r="C15" s="33"/>
      <c r="D15" s="35"/>
      <c r="E15" s="30"/>
      <c r="F15" s="36">
        <f>ROUND((((4*(((2*8.2+16.2)*9.6)+((2*16.2+8.2)*17.6)))/6)-184)*0.97,1)</f>
        <v>486</v>
      </c>
      <c r="G15" s="30" t="s">
        <v>4</v>
      </c>
    </row>
    <row r="16" ht="48">
      <c r="A16" s="33"/>
      <c r="B16" s="28"/>
      <c r="C16" s="27"/>
      <c r="D16" s="37"/>
      <c r="E16" s="30"/>
      <c r="F16" s="38">
        <f>ROUND(F15*0.03/0.97,1)</f>
        <v>15</v>
      </c>
      <c r="G16" s="30" t="str">
        <f>G15</f>
        <v xml:space="preserve">Котлован:
((4,0м*(((2*8,2м+16,2м)*9,6м)+((2*16,2м+8,2м)*17,6м)))/6)-184,0м3.
Обратная засыпка котолвана грунтом</v>
      </c>
    </row>
    <row r="17" ht="12.6">
      <c r="A17" s="33"/>
      <c r="B17" s="28"/>
      <c r="C17" s="27"/>
      <c r="D17" s="39"/>
      <c r="E17" s="30"/>
      <c r="F17" s="36">
        <f>F15</f>
        <v>486</v>
      </c>
      <c r="G17" s="30" t="str">
        <f>G15</f>
        <v xml:space="preserve">Котлован:
((4,0м*(((2*8,2м+16,2м)*9,6м)+((2*16,2м+8,2м)*17,6м)))/6)-184,0м3.
Обратная засыпка котолвана грунтом</v>
      </c>
    </row>
    <row r="18" ht="12.6">
      <c r="A18" s="33"/>
      <c r="B18" s="28"/>
      <c r="C18" s="27"/>
      <c r="D18" s="35"/>
      <c r="E18" s="40"/>
      <c r="F18" s="41">
        <f>F15</f>
        <v>486</v>
      </c>
      <c r="G18" s="40" t="str">
        <f>G15</f>
        <v xml:space="preserve">Котлован:
((4,0м*(((2*8,2м+16,2м)*9,6м)+((2*16,2м+8,2м)*17,6м)))/6)-184,0м3.
Обратная засыпка котолвана грунтом</v>
      </c>
    </row>
    <row r="19" ht="36">
      <c r="A19" s="33"/>
      <c r="B19" s="42"/>
      <c r="C19" s="43"/>
      <c r="D19" s="44"/>
      <c r="E19" s="45"/>
      <c r="F19" s="46">
        <f>ROUND((((((11.9+5.9)/2)*3.9)-(3.68*2.05))*(18))*0.97,1)</f>
        <v>474.30000000000001</v>
      </c>
      <c r="G19" s="45" t="s">
        <v>5</v>
      </c>
    </row>
    <row r="20" ht="24">
      <c r="A20" s="33"/>
      <c r="B20" s="42"/>
      <c r="C20" s="47"/>
      <c r="D20" s="48"/>
      <c r="E20" s="49"/>
      <c r="F20" s="50">
        <f>F19*0.03</f>
        <v>14.228999999999999</v>
      </c>
      <c r="G20" s="51" t="s">
        <v>6</v>
      </c>
    </row>
    <row r="21" ht="48">
      <c r="A21" s="33"/>
      <c r="B21" s="42"/>
      <c r="C21" s="47"/>
      <c r="D21" s="52"/>
      <c r="E21" s="49"/>
      <c r="F21" s="50">
        <f>F19</f>
        <v>474.30000000000001</v>
      </c>
      <c r="G21" s="51" t="s">
        <v>6</v>
      </c>
    </row>
    <row r="22" ht="48">
      <c r="A22" s="33"/>
      <c r="B22" s="42"/>
      <c r="C22" s="47"/>
      <c r="D22" s="53"/>
      <c r="E22" s="54"/>
      <c r="F22" s="55">
        <f>F21</f>
        <v>474.30000000000001</v>
      </c>
      <c r="G22" s="56" t="s">
        <v>6</v>
      </c>
    </row>
    <row r="23" ht="72">
      <c r="A23" s="23"/>
      <c r="B23" s="23"/>
      <c r="C23" s="23"/>
      <c r="D23" s="57"/>
      <c r="E23" s="58"/>
      <c r="F23" s="59"/>
      <c r="G23" s="59"/>
    </row>
    <row r="24" ht="36">
      <c r="A24" s="27"/>
      <c r="B24" s="28"/>
      <c r="C24" s="27"/>
      <c r="D24" s="27"/>
      <c r="E24" s="30"/>
      <c r="F24" s="22"/>
      <c r="G24" s="22"/>
    </row>
    <row r="25" ht="24">
      <c r="A25" s="27"/>
      <c r="B25" s="28"/>
      <c r="C25" s="27"/>
      <c r="D25" s="27"/>
      <c r="E25" s="60"/>
      <c r="F25" s="22"/>
      <c r="G25" s="22"/>
    </row>
    <row r="26" ht="72">
      <c r="A26" s="27"/>
      <c r="B26" s="28"/>
      <c r="C26" s="27"/>
      <c r="D26" s="61"/>
      <c r="E26" s="30"/>
      <c r="F26" s="22"/>
      <c r="G26" s="22"/>
    </row>
    <row r="27" ht="36">
      <c r="A27" s="27"/>
      <c r="B27" s="28"/>
      <c r="C27" s="27"/>
      <c r="D27" s="62"/>
      <c r="E27" s="30"/>
      <c r="F27" s="22"/>
      <c r="G27" s="22"/>
    </row>
    <row r="28" ht="36">
      <c r="A28" s="27"/>
      <c r="B28" s="28"/>
      <c r="C28" s="27"/>
      <c r="D28" s="63"/>
      <c r="E28" s="30"/>
      <c r="F28" s="22"/>
      <c r="G28" s="22"/>
    </row>
    <row r="29">
      <c r="A29" s="64"/>
      <c r="B29" s="64"/>
      <c r="C29" s="64"/>
      <c r="D29" s="64"/>
      <c r="E29" s="65"/>
      <c r="F29" s="22"/>
      <c r="G29" s="22"/>
    </row>
    <row r="30">
      <c r="A30" s="2"/>
      <c r="B30" s="66"/>
      <c r="C30" s="66"/>
      <c r="D30" s="67"/>
      <c r="E30" s="1"/>
      <c r="F30" s="1"/>
      <c r="G30" s="1"/>
    </row>
    <row r="31" ht="21" customHeight="1">
      <c r="A31" s="7"/>
      <c r="B31" s="8"/>
      <c r="C31" s="8"/>
      <c r="D31" s="8"/>
      <c r="E31" s="8"/>
      <c r="F31" s="1"/>
      <c r="G31" s="1"/>
    </row>
    <row r="32" ht="45" customHeight="1">
      <c r="A32" s="7"/>
      <c r="B32" s="8"/>
      <c r="C32" s="8"/>
      <c r="D32" s="8"/>
      <c r="E32" s="8"/>
      <c r="F32" s="1"/>
      <c r="G32" s="1"/>
    </row>
    <row r="33" ht="14.25">
      <c r="A33" s="68"/>
      <c r="B33" s="68"/>
      <c r="C33" s="68"/>
      <c r="D33" s="68"/>
      <c r="E33" s="68"/>
      <c r="F33" s="69"/>
      <c r="G33" s="1"/>
    </row>
    <row r="34" ht="15">
      <c r="A34" s="70" t="s">
        <v>7</v>
      </c>
      <c r="B34" s="70"/>
      <c r="C34" s="70"/>
      <c r="D34" s="71"/>
      <c r="E34" s="70" t="s">
        <v>8</v>
      </c>
      <c r="F34" s="69"/>
      <c r="G34" s="1"/>
    </row>
    <row r="35" ht="12.75">
      <c r="A35" s="2"/>
      <c r="B35" s="3"/>
      <c r="C35" s="4"/>
      <c r="D35" s="5"/>
      <c r="E35" s="1"/>
      <c r="F35" s="1"/>
      <c r="G35" s="1"/>
    </row>
    <row r="36" ht="12.75">
      <c r="A36" s="72" t="s">
        <v>9</v>
      </c>
      <c r="B36" s="72"/>
      <c r="C36" s="4"/>
      <c r="D36" s="5"/>
      <c r="E36" s="1" t="s">
        <v>10</v>
      </c>
      <c r="F36" s="1"/>
      <c r="G36" s="1"/>
    </row>
    <row r="37" ht="12.75">
      <c r="A37" s="2"/>
      <c r="B37" s="3"/>
      <c r="C37" s="4"/>
      <c r="D37" s="5"/>
      <c r="E37" s="1"/>
      <c r="F37" s="1"/>
      <c r="G37" s="1"/>
    </row>
    <row r="38" ht="12.75">
      <c r="A38" s="2"/>
      <c r="B38" s="3"/>
      <c r="C38" s="4"/>
      <c r="D38" s="5"/>
      <c r="E38" s="1"/>
      <c r="F38" s="1"/>
      <c r="G38" s="1"/>
    </row>
    <row r="39" ht="12.75">
      <c r="A39" s="2"/>
      <c r="B39" s="3"/>
      <c r="C39" s="4"/>
      <c r="D39" s="5"/>
      <c r="E39" s="1"/>
      <c r="F39" s="1"/>
      <c r="G39" s="1"/>
    </row>
    <row r="40" ht="12.75">
      <c r="A40" s="2"/>
      <c r="B40" s="3"/>
      <c r="C40" s="4"/>
      <c r="D40" s="5"/>
      <c r="E40" s="1"/>
      <c r="F40" s="1"/>
      <c r="G40" s="1"/>
    </row>
    <row r="41" ht="12.75">
      <c r="A41" s="2"/>
      <c r="B41" s="3"/>
      <c r="C41" s="4"/>
      <c r="D41" s="5"/>
      <c r="E41" s="1"/>
      <c r="F41" s="1"/>
      <c r="G41" s="1"/>
    </row>
    <row r="42" ht="12.75">
      <c r="A42" s="2"/>
      <c r="B42" s="3"/>
      <c r="C42" s="4"/>
      <c r="D42" s="5"/>
      <c r="E42" s="1"/>
      <c r="F42" s="1"/>
      <c r="G42" s="1"/>
    </row>
    <row r="43" ht="12.75">
      <c r="A43" s="2"/>
      <c r="B43" s="3"/>
      <c r="C43" s="4"/>
      <c r="D43" s="5"/>
      <c r="E43" s="1"/>
      <c r="F43" s="1"/>
      <c r="G43" s="1"/>
    </row>
    <row r="44" ht="12.75">
      <c r="A44" s="2"/>
      <c r="B44" s="3"/>
      <c r="C44" s="4"/>
      <c r="D44" s="5"/>
      <c r="E44" s="1"/>
      <c r="F44" s="1"/>
      <c r="G44" s="1"/>
    </row>
    <row r="45" ht="12.75">
      <c r="A45" s="2"/>
      <c r="B45" s="3"/>
      <c r="C45" s="4"/>
      <c r="D45" s="5"/>
      <c r="E45" s="1"/>
      <c r="F45" s="1"/>
      <c r="G45" s="1"/>
    </row>
    <row r="46" ht="12.75">
      <c r="A46" s="2"/>
      <c r="B46" s="3"/>
      <c r="C46" s="4"/>
      <c r="D46" s="5"/>
      <c r="E46" s="1"/>
      <c r="F46" s="1"/>
      <c r="G46" s="1"/>
      <c r="H46" s="1"/>
    </row>
    <row r="47" ht="12.75">
      <c r="A47" s="2"/>
      <c r="B47" s="3"/>
      <c r="C47" s="4"/>
      <c r="D47" s="5"/>
      <c r="E47" s="1"/>
      <c r="F47" s="1"/>
      <c r="G47" s="1"/>
    </row>
    <row r="48" ht="12.75">
      <c r="A48" s="2"/>
      <c r="B48" s="3"/>
      <c r="C48" s="4"/>
      <c r="D48" s="5"/>
      <c r="E48" s="1"/>
      <c r="F48" s="1"/>
      <c r="G48" s="1"/>
    </row>
    <row r="49" ht="12.75">
      <c r="A49" s="2"/>
      <c r="B49" s="3"/>
      <c r="C49" s="4"/>
      <c r="D49" s="5"/>
      <c r="E49" s="1"/>
      <c r="F49" s="1"/>
      <c r="G49" s="1"/>
    </row>
    <row r="50" ht="12.75">
      <c r="A50" s="2"/>
      <c r="B50" s="3"/>
      <c r="C50" s="4"/>
      <c r="D50" s="5"/>
      <c r="E50" s="1"/>
      <c r="F50" s="1"/>
      <c r="G50" s="1"/>
    </row>
    <row r="51" ht="12.75">
      <c r="A51" s="2"/>
      <c r="B51" s="3"/>
      <c r="C51" s="4"/>
      <c r="D51" s="5"/>
      <c r="E51" s="1"/>
      <c r="F51" s="1"/>
      <c r="G51" s="1"/>
    </row>
    <row r="52" ht="12.75">
      <c r="A52" s="2"/>
      <c r="B52" s="3"/>
      <c r="C52" s="4"/>
      <c r="D52" s="5"/>
      <c r="E52" s="1"/>
      <c r="F52" s="1"/>
      <c r="G52" s="1"/>
    </row>
    <row r="53" ht="12.75">
      <c r="A53" s="2"/>
      <c r="B53" s="3"/>
      <c r="C53" s="4"/>
      <c r="D53" s="5"/>
      <c r="E53" s="1"/>
      <c r="F53" s="1"/>
      <c r="G53" s="1"/>
    </row>
    <row r="54" ht="12.75">
      <c r="A54" s="2"/>
      <c r="B54" s="3"/>
      <c r="C54" s="4"/>
      <c r="D54" s="5"/>
      <c r="E54" s="1"/>
      <c r="F54" s="1"/>
      <c r="G54" s="1"/>
    </row>
    <row r="55" ht="12.75">
      <c r="A55" s="2"/>
      <c r="B55" s="3"/>
      <c r="C55" s="4"/>
      <c r="D55" s="5"/>
      <c r="E55" s="1"/>
      <c r="F55" s="1"/>
      <c r="G55" s="1"/>
    </row>
    <row r="56" ht="12.75">
      <c r="A56" s="2"/>
      <c r="B56" s="3"/>
      <c r="C56" s="4"/>
      <c r="D56" s="5"/>
      <c r="E56" s="1"/>
      <c r="F56" s="1"/>
      <c r="G56" s="1"/>
      <c r="I56" s="1"/>
      <c r="J56" s="1"/>
    </row>
    <row r="57" ht="12.75">
      <c r="A57" s="2"/>
      <c r="B57" s="3"/>
      <c r="C57" s="4"/>
      <c r="D57" s="5"/>
      <c r="E57" s="1"/>
      <c r="F57" s="1"/>
      <c r="G57" s="1"/>
      <c r="I57" s="1"/>
      <c r="J57" s="1"/>
    </row>
    <row r="58" ht="12.75">
      <c r="A58" s="2"/>
      <c r="B58" s="3"/>
      <c r="C58" s="4"/>
      <c r="D58" s="5"/>
      <c r="E58" s="1"/>
      <c r="F58" s="1"/>
      <c r="G58" s="1"/>
      <c r="I58" s="1"/>
      <c r="J58" s="1"/>
    </row>
    <row r="59" ht="12.75">
      <c r="A59" s="2"/>
      <c r="B59" s="3"/>
      <c r="C59" s="4"/>
      <c r="D59" s="5"/>
      <c r="E59" s="1"/>
      <c r="F59" s="1"/>
      <c r="G59" s="1"/>
      <c r="I59" s="1"/>
      <c r="J59" s="1"/>
    </row>
    <row r="60" ht="12.75">
      <c r="A60" s="2"/>
      <c r="B60" s="3"/>
      <c r="C60" s="4"/>
      <c r="D60" s="5"/>
      <c r="E60" s="1"/>
      <c r="F60" s="1"/>
      <c r="G60" s="1"/>
    </row>
    <row r="61" ht="12.75">
      <c r="A61" s="2"/>
      <c r="B61" s="3"/>
      <c r="C61" s="4"/>
      <c r="D61" s="5"/>
      <c r="E61" s="1"/>
      <c r="F61" s="1"/>
      <c r="G61" s="1"/>
    </row>
    <row r="62" ht="12.75">
      <c r="A62" s="2"/>
      <c r="B62" s="3"/>
      <c r="C62" s="4"/>
      <c r="D62" s="5"/>
      <c r="E62" s="1"/>
      <c r="F62" s="1"/>
      <c r="G62" s="1"/>
    </row>
    <row r="63" ht="12.75">
      <c r="A63" s="2"/>
      <c r="B63" s="3"/>
      <c r="C63" s="4"/>
      <c r="D63" s="5"/>
      <c r="E63" s="1"/>
      <c r="F63" s="1"/>
      <c r="G63" s="1"/>
    </row>
    <row r="64" ht="12.75">
      <c r="A64" s="2"/>
      <c r="B64" s="3"/>
      <c r="C64" s="4"/>
      <c r="D64" s="5"/>
      <c r="E64" s="1"/>
      <c r="F64" s="1"/>
      <c r="G64" s="1"/>
    </row>
    <row r="65" ht="12.75">
      <c r="A65" s="2"/>
      <c r="B65" s="3"/>
      <c r="C65" s="4"/>
      <c r="D65" s="5"/>
      <c r="E65" s="1"/>
      <c r="F65" s="1"/>
      <c r="G65" s="1"/>
    </row>
    <row r="66" ht="12.75">
      <c r="A66" s="2"/>
      <c r="B66" s="3"/>
      <c r="C66" s="4"/>
      <c r="D66" s="5"/>
      <c r="E66" s="1"/>
      <c r="F66" s="1"/>
      <c r="G66" s="1"/>
    </row>
    <row r="67" ht="12.75">
      <c r="A67" s="2"/>
      <c r="B67" s="3"/>
      <c r="C67" s="4"/>
      <c r="D67" s="5"/>
      <c r="E67" s="1"/>
      <c r="F67" s="1"/>
      <c r="G67" s="1"/>
    </row>
    <row r="68" ht="12.75">
      <c r="A68" s="2"/>
      <c r="B68" s="3"/>
      <c r="C68" s="4"/>
      <c r="D68" s="5"/>
      <c r="E68" s="1"/>
      <c r="F68" s="1"/>
      <c r="G68" s="1"/>
    </row>
    <row r="69" ht="12.75">
      <c r="A69" s="2"/>
      <c r="B69" s="3"/>
      <c r="C69" s="4"/>
      <c r="D69" s="5"/>
      <c r="E69" s="1"/>
      <c r="F69" s="1"/>
      <c r="G69" s="1"/>
    </row>
    <row r="70" ht="12.75">
      <c r="A70" s="2"/>
      <c r="B70" s="3"/>
      <c r="C70" s="4"/>
      <c r="D70" s="5"/>
      <c r="E70" s="1"/>
      <c r="F70" s="1"/>
      <c r="G70" s="1"/>
    </row>
    <row r="71" ht="12.75">
      <c r="A71" s="2"/>
      <c r="B71" s="3"/>
      <c r="C71" s="4"/>
      <c r="D71" s="5"/>
      <c r="E71" s="1"/>
      <c r="F71" s="1"/>
      <c r="G71" s="1"/>
    </row>
    <row r="72" ht="12.75">
      <c r="A72" s="2"/>
      <c r="B72" s="3"/>
      <c r="C72" s="4"/>
      <c r="D72" s="5"/>
      <c r="E72" s="1"/>
      <c r="F72" s="1"/>
      <c r="G72" s="1"/>
    </row>
    <row r="73" ht="12.75">
      <c r="A73" s="2"/>
      <c r="B73" s="3"/>
      <c r="C73" s="4"/>
      <c r="D73" s="5"/>
      <c r="E73" s="1"/>
      <c r="F73" s="1"/>
      <c r="G73" s="1"/>
    </row>
    <row r="74" ht="12.75">
      <c r="A74" s="2"/>
      <c r="B74" s="3"/>
      <c r="C74" s="4"/>
      <c r="D74" s="5"/>
      <c r="E74" s="1"/>
      <c r="F74" s="1"/>
      <c r="G74" s="1"/>
    </row>
    <row r="75" ht="12.75">
      <c r="A75" s="2"/>
      <c r="B75" s="3"/>
      <c r="C75" s="4"/>
      <c r="D75" s="5"/>
      <c r="E75" s="1"/>
      <c r="F75" s="1"/>
      <c r="G75" s="1"/>
    </row>
    <row r="76" ht="12.75">
      <c r="A76" s="2"/>
      <c r="B76" s="3"/>
      <c r="C76" s="4"/>
      <c r="D76" s="5"/>
      <c r="E76" s="1"/>
      <c r="F76" s="1"/>
      <c r="G76" s="1"/>
    </row>
    <row r="77" ht="12.75">
      <c r="A77" s="2"/>
      <c r="B77" s="3"/>
      <c r="C77" s="4"/>
      <c r="D77" s="5"/>
      <c r="E77" s="1"/>
      <c r="F77" s="1"/>
      <c r="G77" s="1"/>
    </row>
    <row r="78" ht="12.75">
      <c r="A78" s="2"/>
      <c r="B78" s="3"/>
      <c r="C78" s="4"/>
      <c r="D78" s="5"/>
      <c r="E78" s="1"/>
      <c r="F78" s="1"/>
      <c r="G78" s="1"/>
    </row>
    <row r="79" ht="12.75">
      <c r="A79" s="2"/>
      <c r="B79" s="3"/>
      <c r="C79" s="4"/>
      <c r="D79" s="5"/>
      <c r="E79" s="1"/>
      <c r="F79" s="1"/>
      <c r="G79" s="1"/>
    </row>
    <row r="80" ht="12.75">
      <c r="A80" s="2"/>
      <c r="B80" s="3"/>
      <c r="C80" s="4"/>
      <c r="D80" s="5"/>
      <c r="E80" s="1"/>
      <c r="F80" s="1"/>
      <c r="G80" s="1"/>
    </row>
    <row r="81" ht="12.75">
      <c r="A81" s="2"/>
      <c r="B81" s="3"/>
      <c r="C81" s="4"/>
      <c r="D81" s="5"/>
      <c r="E81" s="1"/>
      <c r="F81" s="1"/>
      <c r="G81" s="1"/>
    </row>
    <row r="82" ht="12.75">
      <c r="A82" s="2"/>
      <c r="B82" s="3"/>
      <c r="C82" s="4"/>
      <c r="D82" s="5"/>
      <c r="E82" s="1"/>
      <c r="F82" s="1"/>
      <c r="G82" s="1"/>
    </row>
    <row r="83" ht="12.75">
      <c r="A83" s="2"/>
      <c r="B83" s="3"/>
      <c r="C83" s="4"/>
      <c r="D83" s="5"/>
      <c r="E83" s="1"/>
      <c r="F83" s="1"/>
      <c r="G83" s="1"/>
    </row>
    <row r="84" ht="12.75">
      <c r="A84" s="2"/>
      <c r="B84" s="3"/>
      <c r="C84" s="4"/>
      <c r="D84" s="5"/>
      <c r="E84" s="1"/>
      <c r="F84" s="1"/>
      <c r="G84" s="1"/>
    </row>
    <row r="85" ht="12.75">
      <c r="A85" s="2"/>
      <c r="B85" s="3"/>
      <c r="C85" s="4"/>
      <c r="D85" s="5"/>
      <c r="E85" s="1"/>
      <c r="F85" s="1"/>
      <c r="G85" s="1"/>
    </row>
    <row r="86" ht="12.75">
      <c r="A86" s="2"/>
      <c r="B86" s="3"/>
      <c r="C86" s="4"/>
      <c r="D86" s="5"/>
      <c r="E86" s="1"/>
      <c r="F86" s="1"/>
      <c r="G86" s="1"/>
    </row>
    <row r="87" ht="12.75">
      <c r="A87" s="2"/>
      <c r="B87" s="3"/>
      <c r="C87" s="4"/>
      <c r="D87" s="5"/>
      <c r="E87" s="1"/>
      <c r="F87" s="1"/>
      <c r="G87" s="1"/>
    </row>
    <row r="88" ht="12.75">
      <c r="A88" s="2"/>
      <c r="B88" s="3"/>
      <c r="C88" s="4"/>
      <c r="D88" s="5"/>
      <c r="E88" s="1"/>
      <c r="F88" s="1"/>
      <c r="G88" s="1"/>
    </row>
    <row r="89" ht="12.75">
      <c r="A89" s="2"/>
      <c r="B89" s="3"/>
      <c r="C89" s="4"/>
      <c r="D89" s="5"/>
      <c r="E89" s="1"/>
      <c r="F89" s="1"/>
      <c r="G89" s="1"/>
    </row>
    <row r="90" ht="12.75">
      <c r="A90" s="2"/>
      <c r="B90" s="3"/>
      <c r="C90" s="4"/>
      <c r="D90" s="5"/>
      <c r="E90" s="1"/>
      <c r="F90" s="1"/>
      <c r="G90" s="1"/>
    </row>
    <row r="91" ht="12.75">
      <c r="A91" s="2"/>
      <c r="B91" s="3"/>
      <c r="C91" s="4"/>
      <c r="D91" s="5"/>
      <c r="E91" s="1"/>
      <c r="F91" s="1"/>
      <c r="G91" s="1"/>
    </row>
    <row r="92" ht="12.75">
      <c r="A92" s="2"/>
      <c r="B92" s="3"/>
      <c r="C92" s="4"/>
      <c r="D92" s="5"/>
      <c r="E92" s="1"/>
      <c r="F92" s="1"/>
      <c r="G92" s="1"/>
    </row>
    <row r="93" ht="12.75">
      <c r="A93" s="2"/>
      <c r="B93" s="3"/>
      <c r="C93" s="4"/>
      <c r="D93" s="5"/>
      <c r="E93" s="1"/>
      <c r="F93" s="1"/>
      <c r="G93" s="1"/>
    </row>
    <row r="94" ht="12.75">
      <c r="A94" s="2"/>
      <c r="B94" s="3"/>
      <c r="C94" s="4"/>
      <c r="D94" s="5"/>
      <c r="E94" s="1"/>
      <c r="F94" s="1"/>
      <c r="G94" s="1"/>
    </row>
    <row r="95" ht="12.75">
      <c r="A95" s="2"/>
      <c r="B95" s="3"/>
      <c r="C95" s="4"/>
      <c r="D95" s="5"/>
      <c r="E95" s="1"/>
      <c r="F95" s="1"/>
      <c r="G95" s="1"/>
    </row>
    <row r="96" ht="12.75">
      <c r="A96" s="2"/>
      <c r="B96" s="3"/>
      <c r="C96" s="4"/>
      <c r="D96" s="5"/>
      <c r="E96" s="1"/>
      <c r="F96" s="1"/>
      <c r="G96" s="1"/>
    </row>
    <row r="97" ht="12.75">
      <c r="A97" s="2"/>
      <c r="B97" s="3"/>
      <c r="C97" s="4"/>
      <c r="D97" s="5"/>
      <c r="E97" s="1"/>
      <c r="F97" s="1"/>
      <c r="G97" s="1"/>
    </row>
    <row r="98" ht="12.75">
      <c r="A98" s="2"/>
      <c r="B98" s="3"/>
      <c r="C98" s="4"/>
      <c r="D98" s="5"/>
      <c r="E98" s="1"/>
      <c r="F98" s="1"/>
      <c r="G98" s="1"/>
    </row>
    <row r="99" ht="12.75">
      <c r="A99" s="2"/>
      <c r="B99" s="3"/>
      <c r="C99" s="4"/>
      <c r="D99" s="5"/>
      <c r="E99" s="1"/>
    </row>
    <row r="100" ht="12.75">
      <c r="A100" s="2"/>
      <c r="B100" s="3"/>
      <c r="C100" s="4"/>
      <c r="D100" s="5"/>
      <c r="E100" s="1"/>
    </row>
    <row r="101" ht="12.75">
      <c r="A101" s="2"/>
      <c r="B101" s="3"/>
      <c r="C101" s="4"/>
      <c r="D101" s="5"/>
      <c r="E101" s="1"/>
      <c r="F101" s="1"/>
    </row>
    <row r="102" ht="12.75">
      <c r="A102" s="2"/>
      <c r="B102" s="3"/>
      <c r="C102" s="4"/>
      <c r="D102" s="5"/>
      <c r="E102" s="1"/>
      <c r="F102" s="1"/>
    </row>
    <row r="103" ht="12.75">
      <c r="A103" s="2"/>
      <c r="B103" s="3"/>
      <c r="C103" s="4"/>
      <c r="D103" s="5"/>
      <c r="E103" s="1"/>
    </row>
    <row r="104" ht="12.75">
      <c r="A104" s="2"/>
      <c r="B104" s="3"/>
      <c r="C104" s="4"/>
      <c r="D104" s="5"/>
      <c r="E104" s="1"/>
    </row>
    <row r="105" ht="12.75">
      <c r="A105" s="2"/>
      <c r="B105" s="3"/>
      <c r="C105" s="4"/>
      <c r="D105" s="5"/>
      <c r="E105" s="1"/>
    </row>
    <row r="106" ht="12.75">
      <c r="A106" s="2"/>
      <c r="B106" s="3"/>
      <c r="C106" s="4"/>
      <c r="D106" s="5"/>
      <c r="E106" s="1"/>
    </row>
    <row r="107" ht="12.75">
      <c r="A107" s="2"/>
      <c r="B107" s="3"/>
      <c r="C107" s="4"/>
      <c r="D107" s="5"/>
      <c r="E107" s="1"/>
    </row>
    <row r="108" ht="12.75">
      <c r="A108" s="2"/>
      <c r="B108" s="3"/>
      <c r="C108" s="4"/>
      <c r="D108" s="5"/>
      <c r="E108" s="1"/>
    </row>
    <row r="109" ht="12.75">
      <c r="A109" s="2"/>
      <c r="B109" s="3"/>
      <c r="C109" s="4"/>
      <c r="D109" s="5"/>
      <c r="E109" s="1"/>
    </row>
    <row r="110" ht="12.75">
      <c r="A110" s="2"/>
      <c r="B110" s="3"/>
      <c r="C110" s="4"/>
      <c r="D110" s="5"/>
      <c r="E110" s="1"/>
    </row>
    <row r="111" ht="12.75">
      <c r="A111" s="2"/>
      <c r="B111" s="3"/>
      <c r="C111" s="4"/>
      <c r="D111" s="5"/>
      <c r="E111" s="1"/>
    </row>
    <row r="112" ht="12.75">
      <c r="A112" s="2"/>
      <c r="B112" s="3"/>
      <c r="C112" s="4"/>
      <c r="D112" s="5"/>
      <c r="E112" s="1"/>
    </row>
    <row r="113" ht="12.75">
      <c r="A113" s="2"/>
      <c r="B113" s="3"/>
      <c r="C113" s="4"/>
      <c r="D113" s="5"/>
      <c r="E113" s="1"/>
    </row>
    <row r="114" ht="12.75">
      <c r="A114" s="2"/>
      <c r="B114" s="3"/>
      <c r="C114" s="4"/>
      <c r="D114" s="5"/>
      <c r="E114" s="1"/>
    </row>
    <row r="115" ht="12.75">
      <c r="A115" s="2"/>
      <c r="B115" s="3"/>
      <c r="C115" s="4"/>
      <c r="D115" s="5"/>
      <c r="E115" s="1"/>
    </row>
    <row r="116" ht="12.75">
      <c r="A116" s="2"/>
      <c r="B116" s="3"/>
      <c r="C116" s="4"/>
      <c r="D116" s="5"/>
      <c r="E116" s="1"/>
    </row>
    <row r="117" ht="12.75">
      <c r="A117" s="2"/>
      <c r="B117" s="3"/>
      <c r="C117" s="4"/>
      <c r="D117" s="5"/>
      <c r="E117" s="1"/>
      <c r="F117" s="1"/>
      <c r="G117" s="1"/>
    </row>
    <row r="118" ht="12.75">
      <c r="A118" s="2"/>
      <c r="B118" s="3"/>
      <c r="C118" s="4"/>
      <c r="D118" s="5"/>
      <c r="E118" s="1"/>
      <c r="F118" s="1"/>
      <c r="G118" s="1"/>
    </row>
    <row r="119" ht="12.75">
      <c r="A119" s="2"/>
      <c r="B119" s="3"/>
      <c r="C119" s="4"/>
      <c r="D119" s="5"/>
      <c r="E119" s="1"/>
      <c r="F119" s="1"/>
      <c r="G119" s="1"/>
    </row>
    <row r="120" ht="12.75">
      <c r="A120" s="2"/>
      <c r="B120" s="3"/>
      <c r="C120" s="4"/>
      <c r="D120" s="5"/>
      <c r="E120" s="1"/>
    </row>
    <row r="121" ht="12.75">
      <c r="A121" s="2"/>
      <c r="B121" s="3"/>
      <c r="C121" s="4"/>
      <c r="D121" s="5"/>
      <c r="E121" s="1"/>
      <c r="F121" s="1"/>
    </row>
    <row r="122" ht="12.75">
      <c r="A122" s="2"/>
      <c r="B122" s="3"/>
      <c r="C122" s="4"/>
      <c r="D122" s="5"/>
      <c r="E122" s="1"/>
      <c r="F122" s="1"/>
    </row>
    <row r="123" ht="12.75">
      <c r="A123" s="2"/>
      <c r="B123" s="3"/>
      <c r="C123" s="4"/>
      <c r="D123" s="5"/>
      <c r="E123" s="1"/>
      <c r="F123" s="1"/>
    </row>
    <row r="124" ht="12.75">
      <c r="A124" s="2"/>
      <c r="B124" s="3"/>
      <c r="C124" s="4"/>
      <c r="D124" s="5"/>
      <c r="E124" s="1"/>
    </row>
    <row r="125" ht="12.75">
      <c r="A125" s="2"/>
      <c r="B125" s="3"/>
      <c r="C125" s="4"/>
      <c r="D125" s="5"/>
      <c r="E125" s="1"/>
    </row>
    <row r="126" ht="12.75">
      <c r="A126" s="2"/>
      <c r="B126" s="3"/>
      <c r="C126" s="4"/>
      <c r="D126" s="5"/>
      <c r="E126" s="1"/>
    </row>
    <row r="127" ht="12.75">
      <c r="A127" s="2"/>
      <c r="B127" s="3"/>
      <c r="C127" s="4"/>
      <c r="D127" s="5"/>
      <c r="E127" s="1"/>
    </row>
    <row r="128" ht="12.75">
      <c r="A128" s="2"/>
      <c r="B128" s="3"/>
      <c r="C128" s="4"/>
      <c r="D128" s="5"/>
      <c r="E128" s="1"/>
    </row>
    <row r="129" ht="12.75">
      <c r="A129" s="2"/>
      <c r="B129" s="3"/>
      <c r="C129" s="4"/>
      <c r="D129" s="5"/>
      <c r="E129" s="1"/>
    </row>
    <row r="130" ht="12.75">
      <c r="A130" s="2"/>
      <c r="B130" s="3"/>
      <c r="C130" s="4"/>
      <c r="D130" s="5"/>
      <c r="E130" s="1"/>
    </row>
    <row r="131" ht="12.75">
      <c r="A131" s="2"/>
      <c r="B131" s="3"/>
      <c r="C131" s="4"/>
      <c r="D131" s="5"/>
      <c r="E131" s="1"/>
    </row>
    <row r="132" ht="12.75">
      <c r="A132" s="2"/>
      <c r="B132" s="3"/>
      <c r="C132" s="4"/>
      <c r="D132" s="5"/>
      <c r="E132" s="1"/>
    </row>
    <row r="133" ht="12.75">
      <c r="A133" s="2"/>
      <c r="B133" s="3"/>
      <c r="C133" s="4"/>
      <c r="D133" s="5"/>
      <c r="E133" s="1"/>
    </row>
    <row r="134" ht="12.75">
      <c r="A134" s="2"/>
      <c r="B134" s="3"/>
      <c r="C134" s="4"/>
      <c r="D134" s="5"/>
      <c r="E134" s="1"/>
    </row>
    <row r="135" ht="12.75">
      <c r="A135" s="2"/>
      <c r="B135" s="3"/>
      <c r="C135" s="4"/>
      <c r="D135" s="5"/>
      <c r="E135" s="1"/>
    </row>
    <row r="136" ht="12.75">
      <c r="A136" s="2"/>
      <c r="B136" s="3"/>
      <c r="C136" s="4"/>
      <c r="D136" s="5"/>
      <c r="E136" s="1"/>
    </row>
    <row r="137" ht="12.75">
      <c r="A137" s="2"/>
      <c r="B137" s="3"/>
      <c r="C137" s="4"/>
      <c r="D137" s="5"/>
      <c r="E137" s="1"/>
    </row>
    <row r="138" ht="12.75">
      <c r="A138" s="2"/>
      <c r="B138" s="3"/>
      <c r="C138" s="4"/>
      <c r="D138" s="5"/>
      <c r="E138" s="1"/>
    </row>
    <row r="139" ht="12.75">
      <c r="A139" s="2"/>
      <c r="B139" s="3"/>
      <c r="C139" s="4"/>
      <c r="D139" s="5"/>
      <c r="E139" s="1"/>
    </row>
    <row r="140" ht="12.75">
      <c r="A140" s="2"/>
      <c r="B140" s="3"/>
      <c r="C140" s="4"/>
      <c r="D140" s="5"/>
      <c r="E140" s="1"/>
    </row>
    <row r="141" ht="12.75">
      <c r="A141" s="2"/>
      <c r="B141" s="3"/>
      <c r="C141" s="4"/>
      <c r="D141" s="5"/>
      <c r="E141" s="1"/>
    </row>
    <row r="142" ht="12.75">
      <c r="A142" s="2"/>
      <c r="B142" s="3"/>
      <c r="C142" s="4"/>
      <c r="D142" s="5"/>
      <c r="E142" s="1"/>
    </row>
    <row r="143" ht="12.75">
      <c r="A143" s="2"/>
      <c r="B143" s="3"/>
      <c r="C143" s="4"/>
      <c r="D143" s="5"/>
      <c r="E143" s="1"/>
    </row>
    <row r="144" ht="12.75">
      <c r="A144" s="2"/>
      <c r="B144" s="3"/>
      <c r="C144" s="4"/>
      <c r="D144" s="5"/>
      <c r="E144" s="1"/>
    </row>
    <row r="145" ht="12.75">
      <c r="A145" s="2"/>
      <c r="B145" s="3"/>
      <c r="C145" s="4"/>
      <c r="D145" s="5"/>
      <c r="E145" s="1"/>
    </row>
    <row r="146" ht="12.75">
      <c r="A146" s="2"/>
      <c r="B146" s="3"/>
      <c r="C146" s="4"/>
      <c r="D146" s="5"/>
      <c r="E146" s="1"/>
    </row>
    <row r="147" ht="12.75">
      <c r="B147" s="3"/>
      <c r="C147" s="4"/>
      <c r="D147" s="5"/>
    </row>
    <row r="148" ht="12.75">
      <c r="A148" s="2"/>
      <c r="B148" s="3"/>
      <c r="C148" s="4"/>
      <c r="D148" s="5"/>
      <c r="E148" s="1"/>
    </row>
  </sheetData>
  <mergeCells count="11">
    <mergeCell ref="A6:E6"/>
    <mergeCell ref="A7:E7"/>
    <mergeCell ref="A10:E10"/>
    <mergeCell ref="A13:E13"/>
    <mergeCell ref="A14:E14"/>
    <mergeCell ref="A23:E23"/>
    <mergeCell ref="A29:E29"/>
    <mergeCell ref="B30:C30"/>
    <mergeCell ref="B31:E31"/>
    <mergeCell ref="A34:C34"/>
    <mergeCell ref="A36:B36"/>
  </mergeCells>
  <printOptions headings="0" gridLines="0"/>
  <pageMargins left="0.39370078740157477" right="0.39370078740157477" top="0.39370078740157477" bottom="0.39370078740157477" header="0.19685039370078738" footer="0.23622047244094491"/>
  <pageSetup paperSize="9" scale="72" fitToWidth="1" fitToHeight="0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:D1"/>
    </sheetView>
  </sheetViews>
  <sheetFormatPr defaultRowHeight="12.75"/>
  <sheetData>
    <row r="1">
      <c r="A1" s="8" t="s">
        <v>11</v>
      </c>
      <c r="B1" s="8"/>
      <c r="C1" s="8"/>
      <c r="D1" s="8"/>
    </row>
  </sheetData>
  <mergeCells count="1">
    <mergeCell ref="A1:D1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>Grand Ltd.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Пшичко</dc:creator>
  <cp:lastModifiedBy>tayurskaya_en</cp:lastModifiedBy>
  <cp:revision>19</cp:revision>
  <dcterms:created xsi:type="dcterms:W3CDTF">2002-02-11T05:58:42Z</dcterms:created>
  <dcterms:modified xsi:type="dcterms:W3CDTF">2026-01-22T04:12:09Z</dcterms:modified>
</cp:coreProperties>
</file>